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48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<sst xmlns="http://schemas.openxmlformats.org/spreadsheetml/2006/main" count="48" uniqueCount="28">
  <si>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</si>
  <si>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</si>
  <si>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</si>
  <si>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</si>
  <si>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</si>
  <si>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</si>
  <si>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</si>
  <si>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</si>
  <si>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</si>
  <si>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</si>
  <si>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</si>
  <si>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</si>
  <si>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</si>
  <si>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</si>
  <si>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</si>
  <si>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</si>
  <si>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</si>
  <si>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</si>
  <si>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</si>
  <si>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</si>
  <si>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</si>
  <si>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</si>
  <si>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</si>
  <si>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</si>
  <si>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</si>
  <si>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Dana:15.01.2020.</t>
  </si>
  <si>
    <t>Primljena i neutrošena participacija od 15.01.2020.</t>
  </si>
  <si>
    <t>Dana 15.01.2020.godine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</si>
</sst>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4" zoomScaleNormal="100" workbookViewId="0">
      <selection activeCell="H13" sqref="H13"/>
    </sheetView>
  </sheetViews>
  <sheetFormatPr defaultRowHeight="15" x14ac:dyDescent="0.25"/>
  <cols>
    <col min="1" max="1" width="6.7109375" customWidth="1"/>
    <col min="2" max="2" width="42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25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8" t="s">
        <v>22</v>
      </c>
      <c r="C11" s="49"/>
      <c r="D11" s="49"/>
      <c r="E11" s="49"/>
      <c r="F11" s="50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4">
        <v>43845</v>
      </c>
      <c r="H12" s="23">
        <v>6616696.3899999997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24">
        <v>43845</v>
      </c>
      <c r="H13" s="3">
        <f>H14+H25-H32-H42</f>
        <v>6611991.2399999984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6">
        <v>43845</v>
      </c>
      <c r="H14" s="4">
        <f>H15+H16+H17+H18+H19+H20+H21+H22+H23+H24</f>
        <v>6296413.7699999986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0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</f>
        <v>2335630.9899999993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2637250-148586.74+412951.41+12529.5-60859.39+0.09-79963.24-18588.85</f>
        <v>2754732.7799999993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26</v>
      </c>
      <c r="C24" s="36"/>
      <c r="D24" s="36"/>
      <c r="E24" s="36"/>
      <c r="F24" s="37"/>
      <c r="G24" s="13"/>
      <c r="H24" s="10">
        <f>3750+3700+16500+4750+4550+8100+9100+4300+10900+4400+8550+5200+9900+4000+12650+5700</f>
        <v>116050</v>
      </c>
      <c r="I24" s="11"/>
      <c r="J24" s="11"/>
      <c r="K24" s="8"/>
      <c r="L24" s="8"/>
    </row>
    <row r="25" spans="2:13" x14ac:dyDescent="0.25">
      <c r="B25" s="38" t="s">
        <v>24</v>
      </c>
      <c r="C25" s="39"/>
      <c r="D25" s="39"/>
      <c r="E25" s="39"/>
      <c r="F25" s="40"/>
      <c r="G25" s="16">
        <v>43845</v>
      </c>
      <c r="H25" s="4">
        <f>H26+H27+H28+H29+H30+H31</f>
        <v>323197.47000000003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507.95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</f>
        <v>182689.52000000002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26</v>
      </c>
      <c r="C31" s="36"/>
      <c r="D31" s="36"/>
      <c r="E31" s="36"/>
      <c r="F31" s="37"/>
      <c r="G31" s="2"/>
      <c r="H31" s="10">
        <v>0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43845</v>
      </c>
      <c r="H32" s="5">
        <f>SUM(H33:H41)</f>
        <v>7620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0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7620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43845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43845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</f>
        <v>4705.1500000001397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0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6616696.3899999987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50:F50"/>
    <mergeCell ref="B42:F42"/>
    <mergeCell ref="B48:F48"/>
    <mergeCell ref="B45:F45"/>
    <mergeCell ref="B46:F46"/>
    <mergeCell ref="B47:F47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2020-01-16T09:40:47Z</dcterms:modified>
</cp:coreProperties>
</file>